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ebMigrate\_\"/>
    </mc:Choice>
  </mc:AlternateContent>
  <xr:revisionPtr revIDLastSave="0" documentId="8_{8DF95C0C-430E-4511-8742-BBE8CE2B11FD}" xr6:coauthVersionLast="47" xr6:coauthVersionMax="47" xr10:uidLastSave="{00000000-0000-0000-0000-000000000000}"/>
  <bookViews>
    <workbookView xWindow="-110" yWindow="-110" windowWidth="51420" windowHeight="21100" xr2:uid="{0EC667F3-8F9C-42BA-815B-A0D9822D5AAE}"/>
  </bookViews>
  <sheets>
    <sheet name="Sheet1" sheetId="1" r:id="rId1"/>
  </sheets>
  <definedNames>
    <definedName name="_xlnm.Print_Area" localSheetId="0">Sheet1!$A$1:$I$16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74" i="1" l="1"/>
  <c r="C74" i="1" s="1"/>
  <c r="D74" i="1" s="1"/>
  <c r="H5" i="1" s="1"/>
  <c r="C75" i="1"/>
  <c r="D16" i="1" s="1"/>
  <c r="B75" i="1"/>
  <c r="A75" i="1"/>
</calcChain>
</file>

<file path=xl/sharedStrings.xml><?xml version="1.0" encoding="utf-8"?>
<sst xmlns="http://schemas.openxmlformats.org/spreadsheetml/2006/main" count="25" uniqueCount="19">
  <si>
    <t>Loan Term</t>
  </si>
  <si>
    <t>(MM/DD/YY)</t>
  </si>
  <si>
    <t>If the payment is not monthly, use the below converters to make it monthly.</t>
  </si>
  <si>
    <t>Biweekly</t>
  </si>
  <si>
    <t>Semi-monthly</t>
  </si>
  <si>
    <t>Put your data in gray boxes</t>
  </si>
  <si>
    <t>Secured Debt Calculator for Means Test Deduction</t>
  </si>
  <si>
    <t xml:space="preserve">Monthly </t>
  </si>
  <si>
    <t>Payment Amt</t>
  </si>
  <si>
    <t>If payment</t>
  </si>
  <si>
    <t>($ Number)</t>
  </si>
  <si>
    <t>$</t>
  </si>
  <si>
    <t>Loan Open Date</t>
  </si>
  <si>
    <t>Bk Petition Date</t>
  </si>
  <si>
    <t>(# of months)</t>
  </si>
  <si>
    <t>Monthly Payment Amt</t>
  </si>
  <si>
    <t>Weekly=</t>
  </si>
  <si>
    <t>Secured Debt Payment Deduction Amount for 122C =</t>
  </si>
  <si>
    <t>Line 33 for car payment, other secured debt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</si>
</sst>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14" fontId="0" fillId="3" borderId="2" xfId="0" applyNumberFormat="1" applyFill="1" applyBorder="1"/>
    <xf numFmtId="44" fontId="0" fillId="3" borderId="1" xfId="1" applyFont="1" applyFill="1" applyBorder="1"/>
    <xf numFmtId="44" fontId="0" fillId="3" borderId="2" xfId="1" applyFont="1" applyFill="1" applyBorder="1"/>
    <xf numFmtId="0" fontId="2" fillId="0" borderId="0" xfId="0" applyFont="1"/>
    <xf numFmtId="44" fontId="2" fillId="2" borderId="0" xfId="1" applyFont="1" applyFill="1"/>
    <xf numFmtId="14" fontId="0" fillId="0" borderId="0" xfId="0" applyNumberForma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9203F-1E05-4D29-8C4C-CB5CE1BF4716}">
  <dimension ref="A1:I75"/>
  <sheetViews>
    <sheetView tabSelected="1" workbookViewId="0">
      <selection activeCell="G9" sqref="G9"/>
    </sheetView>
  </sheetViews>
  <sheetFormatPr defaultRowHeight="14.5" x14ac:dyDescent="0.35"/>
  <cols>
    <col min="1" max="1" width="15.26953125" customWidth="1"/>
    <col min="2" max="2" width="16.54296875" customWidth="1"/>
    <col min="3" max="3" width="20.54296875" customWidth="1"/>
    <col min="4" max="4" width="24" customWidth="1"/>
    <col min="7" max="7" width="50.7265625" customWidth="1"/>
    <col min="8" max="8" width="22" customWidth="1"/>
  </cols>
  <sheetData>
    <row r="1" spans="1:9" x14ac:dyDescent="0.35">
      <c r="A1" s="10" t="s">
        <v>6</v>
      </c>
      <c r="B1" s="10"/>
      <c r="C1" s="10"/>
      <c r="D1" s="10"/>
      <c r="E1" s="10"/>
      <c r="F1" s="10"/>
      <c r="G1" s="10"/>
      <c r="H1" s="10"/>
      <c r="I1" s="10"/>
    </row>
    <row r="2" spans="1:9" x14ac:dyDescent="0.35">
      <c r="A2" s="10"/>
      <c r="B2" s="10"/>
      <c r="C2" s="10"/>
      <c r="D2" s="10"/>
      <c r="E2" s="10"/>
      <c r="F2" s="10"/>
      <c r="G2" s="10"/>
      <c r="H2" s="10"/>
      <c r="I2" s="10"/>
    </row>
    <row r="3" spans="1:9" s="9" customFormat="1" x14ac:dyDescent="0.35">
      <c r="A3" s="9" t="s">
        <v>5</v>
      </c>
    </row>
    <row r="5" spans="1:9" x14ac:dyDescent="0.35">
      <c r="A5" t="s">
        <v>12</v>
      </c>
      <c r="B5" t="s">
        <v>13</v>
      </c>
      <c r="C5" t="s">
        <v>0</v>
      </c>
      <c r="D5" t="s">
        <v>15</v>
      </c>
      <c r="G5" s="6" t="s">
        <v>17</v>
      </c>
      <c r="H5" s="7">
        <f>D7*D74</f>
        <v>0</v>
      </c>
    </row>
    <row r="6" spans="1:9" x14ac:dyDescent="0.35">
      <c r="A6" t="s">
        <v>1</v>
      </c>
      <c r="B6" t="s">
        <v>1</v>
      </c>
      <c r="C6" t="s">
        <v>14</v>
      </c>
      <c r="D6" t="s">
        <v>10</v>
      </c>
      <c r="G6" t="s">
        <v>18</v>
      </c>
    </row>
    <row r="7" spans="1:9" ht="15" thickBot="1" x14ac:dyDescent="0.4">
      <c r="A7" s="3"/>
      <c r="B7" s="3"/>
      <c r="C7" s="2"/>
      <c r="D7" s="5"/>
    </row>
    <row r="8" spans="1:9" x14ac:dyDescent="0.35">
      <c r="A8" s="8"/>
      <c r="B8" s="8"/>
    </row>
    <row r="9" spans="1:9" x14ac:dyDescent="0.35">
      <c r="A9" s="11" t="s">
        <v>2</v>
      </c>
      <c r="B9" s="12"/>
      <c r="C9" s="12"/>
      <c r="D9" s="12"/>
    </row>
    <row r="10" spans="1:9" x14ac:dyDescent="0.35">
      <c r="A10" s="12"/>
      <c r="B10" s="12"/>
      <c r="C10" s="12"/>
      <c r="D10" s="12"/>
    </row>
    <row r="11" spans="1:9" x14ac:dyDescent="0.35">
      <c r="A11" s="12"/>
      <c r="B11" s="12"/>
      <c r="C11" s="12"/>
      <c r="D11" s="12"/>
    </row>
    <row r="12" spans="1:9" x14ac:dyDescent="0.35">
      <c r="A12" s="12"/>
      <c r="B12" s="12"/>
      <c r="C12" s="12"/>
      <c r="D12" s="12"/>
    </row>
    <row r="13" spans="1:9" x14ac:dyDescent="0.35">
      <c r="A13" t="s">
        <v>9</v>
      </c>
      <c r="B13" t="s">
        <v>9</v>
      </c>
      <c r="C13" t="s">
        <v>9</v>
      </c>
      <c r="D13" s="6" t="s">
        <v>7</v>
      </c>
    </row>
    <row r="14" spans="1:9" x14ac:dyDescent="0.35">
      <c r="A14" t="s">
        <v>3</v>
      </c>
      <c r="B14" t="s">
        <v>4</v>
      </c>
      <c r="C14" t="s">
        <v>16</v>
      </c>
      <c r="D14" s="6" t="s">
        <v>8</v>
      </c>
    </row>
    <row r="15" spans="1:9" x14ac:dyDescent="0.35">
      <c r="A15" t="s">
        <v>10</v>
      </c>
      <c r="B15" t="s">
        <v>10</v>
      </c>
      <c r="C15" t="s">
        <v>10</v>
      </c>
      <c r="D15" t="s">
        <v>11</v>
      </c>
    </row>
    <row r="16" spans="1:9" x14ac:dyDescent="0.35">
      <c r="A16" s="1"/>
      <c r="B16" s="1"/>
      <c r="C16" s="1"/>
      <c r="D16" s="4" t="str">
        <f>IF(A75&lt;&gt;"",A75,IF(B75&lt;&gt;"",B75,IF(C75&lt;&gt;"",C75,"")))</f>
        <v/>
      </c>
    </row>
    <row r="74" spans="1:4" x14ac:dyDescent="0.35">
      <c r="A74">
        <f>DATEDIF(A7,B7,"m")</f>
        <v>0</v>
      </c>
      <c r="C74">
        <f>C7-A74</f>
        <v>0</v>
      </c>
      <c r="D74">
        <f>MIN(C74/60,1)</f>
        <v>0</v>
      </c>
    </row>
    <row r="75" spans="1:4" x14ac:dyDescent="0.35">
      <c r="A75" t="str">
        <f>IF(A16="","",A16*13/6)</f>
        <v/>
      </c>
      <c r="B75" t="str">
        <f>IF(B16="","",B16*2)</f>
        <v/>
      </c>
      <c r="C75" t="str">
        <f>IF(C16="","",C16*52/12)</f>
        <v/>
      </c>
    </row>
  </sheetData>
  <mergeCells count="2">
    <mergeCell ref="A1:I2"/>
    <mergeCell ref="A9:D1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 V. Lunney</dc:creator>
  <cp:lastModifiedBy>Ocie Emfinger</cp:lastModifiedBy>
  <cp:lastPrinted>2026-08-10T20:32:38Z</cp:lastPrinted>
  <dcterms:created xsi:type="dcterms:W3CDTF">2026-08-07T17:50:57Z</dcterms:created>
  <dcterms:modified xsi:type="dcterms:W3CDTF">2026-09-25T01:53:15Z</dcterms:modified>
</cp:coreProperties>
</file>